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791D04F6-2033-435D-9334-81BCF8CEA4F8}" xr6:coauthVersionLast="47" xr6:coauthVersionMax="47" xr10:uidLastSave="{00000000-0000-0000-0000-000000000000}"/>
  <bookViews>
    <workbookView xWindow="1545" yWindow="-14490" windowWidth="21600" windowHeight="11175" tabRatio="431" xr2:uid="{00000000-000D-0000-FFFF-FFFF00000000}"/>
  </bookViews>
  <sheets>
    <sheet name="2025-10-20 PL" sheetId="1" r:id="rId1"/>
    <sheet name="2025-10-2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<sst xmlns="http://schemas.openxmlformats.org/spreadsheetml/2006/main" count="52" uniqueCount="40">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</sst>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45950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8409</v>
      </c>
      <c r="H10" s="14"/>
      <c r="I10" s="14"/>
    </row>
    <row r="11" spans="5:9" x14ac:dyDescent="0.35">
      <c r="F11" s="12" t="s">
        <v>3</v>
      </c>
      <c r="G11" s="24">
        <v>3977</v>
      </c>
      <c r="H11" s="14"/>
      <c r="I11" s="14"/>
    </row>
    <row r="12" spans="5:9" x14ac:dyDescent="0.35">
      <c r="F12" s="12" t="s">
        <v>4</v>
      </c>
      <c r="G12" s="24">
        <v>600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238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200615</v>
      </c>
      <c r="I19" s="26"/>
    </row>
    <row r="20" spans="4:13" x14ac:dyDescent="0.35">
      <c r="F20" s="12" t="s">
        <v>35</v>
      </c>
      <c r="G20" s="18">
        <v>31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0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'2025-10-20 PL'!E7</f>
        <v>45950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'2025-10-20 PL'!G10</f>
        <v>8409</v>
      </c>
      <c r="I10" s="29"/>
      <c r="J10" s="29"/>
    </row>
    <row r="11" spans="5:12" x14ac:dyDescent="0.35">
      <c r="F11" s="5" t="s">
        <v>19</v>
      </c>
      <c r="G11" s="21">
        <f>'2025-10-20 PL'!G11</f>
        <v>3977</v>
      </c>
      <c r="I11" s="29"/>
      <c r="J11" s="29"/>
      <c r="K11" s="29"/>
    </row>
    <row r="12" spans="5:12" x14ac:dyDescent="0.35">
      <c r="F12" s="5" t="s">
        <v>20</v>
      </c>
      <c r="G12" s="21">
        <f>'2025-10-20 PL'!G12</f>
        <v>600</v>
      </c>
      <c r="I12" s="29"/>
      <c r="J12" s="29"/>
      <c r="K12" s="29"/>
    </row>
    <row r="13" spans="5:12" x14ac:dyDescent="0.35">
      <c r="F13" s="5" t="s">
        <v>21</v>
      </c>
      <c r="G13" s="21">
        <f>'2025-10-20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'2025-10-20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'2025-10-20 PL'!G15</f>
        <v>238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'2025-10-20 PL'!G19</f>
        <v>200615</v>
      </c>
    </row>
    <row r="20" spans="5:11" ht="13.5" customHeight="1" x14ac:dyDescent="0.35">
      <c r="F20" s="5" t="s">
        <v>39</v>
      </c>
      <c r="G20" s="6">
        <f>'2025-10-20 PL'!G20</f>
        <v>31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'2025-10-20 PL'!G24</f>
        <v>0</v>
      </c>
    </row>
    <row r="25" spans="5:11" x14ac:dyDescent="0.35">
      <c r="F25" s="5" t="s">
        <v>32</v>
      </c>
      <c r="G25" s="19">
        <f>'2025-10-20 PL'!G25</f>
        <v>0</v>
      </c>
    </row>
    <row r="26" spans="5:11" x14ac:dyDescent="0.35">
      <c r="F26" s="5" t="s">
        <v>11</v>
      </c>
      <c r="G26" s="6">
        <f>'2025-10-20 PL'!G26</f>
        <v>0</v>
      </c>
    </row>
    <row r="27" spans="5:11" x14ac:dyDescent="0.35">
      <c r="F27" s="5" t="s">
        <v>33</v>
      </c>
      <c r="G27" s="6">
        <f>'2025-10-20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'2025-10-20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2025-10-20 PL</vt:lpstr>
      <vt:lpstr>2025-10-20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2025-10-21T05:33:32Z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